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<sst xmlns="http://schemas.openxmlformats.org/spreadsheetml/2006/main" count="154" uniqueCount="129">
  <si>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</si>
  <si>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</si>
  <si>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</si>
  <si>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</si>
  <si>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</si>
  <si>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</si>
  <si>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</si>
  <si>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</si>
  <si>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</si>
  <si>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</si>
  <si>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</si>
  <si>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</si>
  <si>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</si>
  <si>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</si>
  <si>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</si>
  <si>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</si>
  <si>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</si>
  <si>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</si>
  <si>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</si>
  <si>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</si>
  <si>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</si>
  <si>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</si>
  <si>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</si>
  <si>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</si>
  <si>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</si>
  <si>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</si>
  <si>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</si>
  <si>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</si>
  <si>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</si>
  <si>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</si>
  <si>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</si>
  <si>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</si>
  <si>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</si>
  <si>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</si>
  <si>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</si>
  <si>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</si>
  <si>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</si>
  <si>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</si>
  <si>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</si>
  <si>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</si>
  <si>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</si>
  <si>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</si>
  <si>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</si>
  <si>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</si>
  <si>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</si>
  <si>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</si>
  <si>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</si>
  <si>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</si>
  <si>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</si>
  <si>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</si>
  <si>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</si>
  <si>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</si>
  <si>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</si>
  <si>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</si>
  <si>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</si>
  <si>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</si>
  <si>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</si>
  <si>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</si>
  <si>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</si>
  <si>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</si>
  <si>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</si>
  <si>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</si>
  <si>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</si>
  <si>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</si>
  <si>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</si>
  <si>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</si>
  <si>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</si>
  <si>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</si>
  <si>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</si>
  <si>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</si>
  <si>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</si>
  <si>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</si>
  <si>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</si>
  <si>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</si>
  <si>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</si>
  <si>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</si>
  <si>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</si>
  <si>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</si>
  <si>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</si>
  <si>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</si>
  <si>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</si>
  <si>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</si>
  <si>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</si>
  <si>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</si>
  <si>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</si>
  <si>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</si>
  <si>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</si>
  <si>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</si>
  <si>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</si>
  <si>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</si>
  <si>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</si>
  <si>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</si>
  <si>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</si>
  <si>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</si>
  <si>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</si>
  <si>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</si>
  <si>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</si>
  <si>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</si>
  <si>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</si>
  <si>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</si>
  <si>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</si>
  <si>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</si>
  <si>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</si>
  <si>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</si>
  <si>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</si>
  <si>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</si>
  <si>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</si>
  <si>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</si>
  <si>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</si>
  <si>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</si>
  <si>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</si>
  <si>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</si>
  <si>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</si>
  <si>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</si>
  <si>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</si>
  <si>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</si>
  <si>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</si>
  <si>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</si>
  <si>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2021 рік</t>
  </si>
  <si>
    <t>Ковельський міськрайонний суд Волинської області</t>
  </si>
  <si>
    <t>45008. Волинська область.м. Ковель</t>
  </si>
  <si>
    <t>вул. Незалежності</t>
  </si>
  <si>
    <t/>
  </si>
  <si>
    <t>В.О. Лесик</t>
  </si>
  <si>
    <t>М.В. Зикова</t>
  </si>
  <si>
    <t>(03352) 590 66</t>
  </si>
  <si>
    <t>(033 52) 590 66</t>
  </si>
  <si>
    <t>inbox@kv.vl.court.gov.ua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</si>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</sst>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9" fillId="0" borderId="0" applyFont="0" applyFill="0" applyBorder="0" applyAlignment="0" applyProtection="0"/>
    <xf numFmtId="20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&amp;C&amp;L6711CBBB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2610</v>
      </c>
      <c r="D6" s="96">
        <f t="shared" si="0"/>
        <v>2163733.21</v>
      </c>
      <c r="E6" s="96">
        <f t="shared" si="0"/>
        <v>2213</v>
      </c>
      <c r="F6" s="96">
        <f t="shared" si="0"/>
        <v>1757475.99</v>
      </c>
      <c r="G6" s="96">
        <f t="shared" si="0"/>
        <v>40</v>
      </c>
      <c r="H6" s="96">
        <f t="shared" si="0"/>
        <v>45559.8</v>
      </c>
      <c r="I6" s="96">
        <f t="shared" si="0"/>
        <v>240</v>
      </c>
      <c r="J6" s="96">
        <f t="shared" si="0"/>
        <v>216149.77000000002</v>
      </c>
      <c r="K6" s="96">
        <f t="shared" si="0"/>
        <v>370</v>
      </c>
      <c r="L6" s="96">
        <f t="shared" si="0"/>
        <v>347386.85</v>
      </c>
    </row>
    <row r="7" spans="1:12" ht="16.5" customHeight="1" x14ac:dyDescent="0.2">
      <c r="A7" s="87">
        <v>2</v>
      </c>
      <c r="B7" s="90" t="s">
        <v>74</v>
      </c>
      <c r="C7" s="97">
        <v>703</v>
      </c>
      <c r="D7" s="97">
        <v>1207041.71</v>
      </c>
      <c r="E7" s="97">
        <v>472</v>
      </c>
      <c r="F7" s="97">
        <v>912608.19</v>
      </c>
      <c r="G7" s="97">
        <v>14</v>
      </c>
      <c r="H7" s="97">
        <v>26659.8</v>
      </c>
      <c r="I7" s="97">
        <v>159</v>
      </c>
      <c r="J7" s="97">
        <v>166621.97</v>
      </c>
      <c r="K7" s="97">
        <v>221</v>
      </c>
      <c r="L7" s="97">
        <v>233319.35</v>
      </c>
    </row>
    <row r="8" spans="1:12" ht="16.5" customHeight="1" x14ac:dyDescent="0.2">
      <c r="A8" s="87">
        <v>3</v>
      </c>
      <c r="B8" s="91" t="s">
        <v>75</v>
      </c>
      <c r="C8" s="97">
        <v>248</v>
      </c>
      <c r="D8" s="97">
        <v>646984.31999999995</v>
      </c>
      <c r="E8" s="97">
        <v>237</v>
      </c>
      <c r="F8" s="97">
        <v>552679.67000000004</v>
      </c>
      <c r="G8" s="97">
        <v>8</v>
      </c>
      <c r="H8" s="97">
        <v>12401</v>
      </c>
      <c r="I8" s="97">
        <v>10</v>
      </c>
      <c r="J8" s="97">
        <v>19042.54</v>
      </c>
      <c r="K8" s="97">
        <v>10</v>
      </c>
      <c r="L8" s="97">
        <v>22700</v>
      </c>
    </row>
    <row r="9" spans="1:12" ht="16.5" customHeight="1" x14ac:dyDescent="0.2">
      <c r="A9" s="87">
        <v>4</v>
      </c>
      <c r="B9" s="91" t="s">
        <v>76</v>
      </c>
      <c r="C9" s="97">
        <v>455</v>
      </c>
      <c r="D9" s="97">
        <v>560057.39</v>
      </c>
      <c r="E9" s="97">
        <v>235</v>
      </c>
      <c r="F9" s="97">
        <v>359928.52</v>
      </c>
      <c r="G9" s="97">
        <v>6</v>
      </c>
      <c r="H9" s="97">
        <v>14258.8</v>
      </c>
      <c r="I9" s="97">
        <v>149</v>
      </c>
      <c r="J9" s="97">
        <v>147579.43</v>
      </c>
      <c r="K9" s="97">
        <v>211</v>
      </c>
      <c r="L9" s="97">
        <v>210619.35</v>
      </c>
    </row>
    <row r="10" spans="1:12" ht="19.5" customHeight="1" x14ac:dyDescent="0.2">
      <c r="A10" s="87">
        <v>5</v>
      </c>
      <c r="B10" s="90" t="s">
        <v>77</v>
      </c>
      <c r="C10" s="97">
        <v>347</v>
      </c>
      <c r="D10" s="97">
        <v>338230</v>
      </c>
      <c r="E10" s="97">
        <v>293</v>
      </c>
      <c r="F10" s="97">
        <v>270573.8</v>
      </c>
      <c r="G10" s="97">
        <v>15</v>
      </c>
      <c r="H10" s="97">
        <v>11669.6</v>
      </c>
      <c r="I10" s="97">
        <v>35</v>
      </c>
      <c r="J10" s="97">
        <v>32083.599999999999</v>
      </c>
      <c r="K10" s="97">
        <v>49</v>
      </c>
      <c r="L10" s="97">
        <v>67646</v>
      </c>
    </row>
    <row r="11" spans="1:12" ht="19.5" customHeight="1" x14ac:dyDescent="0.2">
      <c r="A11" s="87">
        <v>6</v>
      </c>
      <c r="B11" s="91" t="s">
        <v>78</v>
      </c>
      <c r="C11" s="97">
        <v>17</v>
      </c>
      <c r="D11" s="97">
        <v>38590</v>
      </c>
      <c r="E11" s="97"/>
      <c r="F11" s="97"/>
      <c r="G11" s="97"/>
      <c r="H11" s="97"/>
      <c r="I11" s="97">
        <v>8</v>
      </c>
      <c r="J11" s="97">
        <v>6676</v>
      </c>
      <c r="K11" s="97">
        <v>17</v>
      </c>
      <c r="L11" s="97">
        <v>38590</v>
      </c>
    </row>
    <row r="12" spans="1:12" ht="19.5" customHeight="1" x14ac:dyDescent="0.2">
      <c r="A12" s="87">
        <v>7</v>
      </c>
      <c r="B12" s="91" t="s">
        <v>79</v>
      </c>
      <c r="C12" s="97">
        <v>330</v>
      </c>
      <c r="D12" s="97">
        <v>299640</v>
      </c>
      <c r="E12" s="97">
        <v>293</v>
      </c>
      <c r="F12" s="97">
        <v>270573.8</v>
      </c>
      <c r="G12" s="97">
        <v>15</v>
      </c>
      <c r="H12" s="97">
        <v>11669.6</v>
      </c>
      <c r="I12" s="97">
        <v>27</v>
      </c>
      <c r="J12" s="97">
        <v>25407.599999999999</v>
      </c>
      <c r="K12" s="97">
        <v>32</v>
      </c>
      <c r="L12" s="97">
        <v>29056</v>
      </c>
    </row>
    <row r="13" spans="1:12" ht="15" customHeight="1" x14ac:dyDescent="0.2">
      <c r="A13" s="87">
        <v>8</v>
      </c>
      <c r="B13" s="90" t="s">
        <v>18</v>
      </c>
      <c r="C13" s="97">
        <v>303</v>
      </c>
      <c r="D13" s="97">
        <v>275124</v>
      </c>
      <c r="E13" s="97">
        <v>289</v>
      </c>
      <c r="F13" s="97">
        <v>264241.2</v>
      </c>
      <c r="G13" s="97">
        <v>9</v>
      </c>
      <c r="H13" s="97">
        <v>6322.4</v>
      </c>
      <c r="I13" s="97">
        <v>12</v>
      </c>
      <c r="J13" s="97">
        <v>9499.2000000000007</v>
      </c>
      <c r="K13" s="97">
        <v>13</v>
      </c>
      <c r="L13" s="97">
        <v>11804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238</v>
      </c>
      <c r="D15" s="97">
        <v>116224</v>
      </c>
      <c r="E15" s="97">
        <v>195</v>
      </c>
      <c r="F15" s="97">
        <v>94997</v>
      </c>
      <c r="G15" s="97">
        <v>2</v>
      </c>
      <c r="H15" s="97">
        <v>908</v>
      </c>
      <c r="I15" s="97">
        <v>1</v>
      </c>
      <c r="J15" s="97">
        <v>454</v>
      </c>
      <c r="K15" s="97">
        <v>43</v>
      </c>
      <c r="L15" s="97">
        <v>24970</v>
      </c>
    </row>
    <row r="16" spans="1:12" ht="21" customHeight="1" x14ac:dyDescent="0.2">
      <c r="A16" s="87">
        <v>11</v>
      </c>
      <c r="B16" s="91" t="s">
        <v>78</v>
      </c>
      <c r="C16" s="97">
        <v>12</v>
      </c>
      <c r="D16" s="97">
        <v>13620</v>
      </c>
      <c r="E16" s="97">
        <v>4</v>
      </c>
      <c r="F16" s="97">
        <v>4649</v>
      </c>
      <c r="G16" s="97"/>
      <c r="H16" s="97"/>
      <c r="I16" s="97"/>
      <c r="J16" s="97"/>
      <c r="K16" s="97">
        <v>8</v>
      </c>
      <c r="L16" s="97">
        <v>9080</v>
      </c>
    </row>
    <row r="17" spans="1:12" ht="21" customHeight="1" x14ac:dyDescent="0.2">
      <c r="A17" s="87">
        <v>12</v>
      </c>
      <c r="B17" s="91" t="s">
        <v>79</v>
      </c>
      <c r="C17" s="97">
        <v>226</v>
      </c>
      <c r="D17" s="97">
        <v>102604</v>
      </c>
      <c r="E17" s="97">
        <v>191</v>
      </c>
      <c r="F17" s="97">
        <v>90348</v>
      </c>
      <c r="G17" s="97">
        <v>2</v>
      </c>
      <c r="H17" s="97">
        <v>908</v>
      </c>
      <c r="I17" s="97">
        <v>1</v>
      </c>
      <c r="J17" s="97">
        <v>454</v>
      </c>
      <c r="K17" s="97">
        <v>35</v>
      </c>
      <c r="L17" s="97">
        <v>15890</v>
      </c>
    </row>
    <row r="18" spans="1:12" ht="21" customHeight="1" x14ac:dyDescent="0.2">
      <c r="A18" s="87">
        <v>13</v>
      </c>
      <c r="B18" s="99" t="s">
        <v>104</v>
      </c>
      <c r="C18" s="97">
        <v>982</v>
      </c>
      <c r="D18" s="97">
        <v>222914</v>
      </c>
      <c r="E18" s="97">
        <v>930</v>
      </c>
      <c r="F18" s="97">
        <v>211093.2</v>
      </c>
      <c r="G18" s="97"/>
      <c r="H18" s="97"/>
      <c r="I18" s="97">
        <v>33</v>
      </c>
      <c r="J18" s="97">
        <v>7491</v>
      </c>
      <c r="K18" s="97">
        <v>41</v>
      </c>
      <c r="L18" s="97">
        <v>9307</v>
      </c>
    </row>
    <row r="19" spans="1:12" ht="21" customHeight="1" x14ac:dyDescent="0.2">
      <c r="A19" s="87">
        <v>14</v>
      </c>
      <c r="B19" s="99" t="s">
        <v>105</v>
      </c>
      <c r="C19" s="97">
        <v>37</v>
      </c>
      <c r="D19" s="97">
        <v>4199.5</v>
      </c>
      <c r="E19" s="97">
        <v>34</v>
      </c>
      <c r="F19" s="97">
        <v>3962.6</v>
      </c>
      <c r="G19" s="97"/>
      <c r="H19" s="97"/>
      <c r="I19" s="97"/>
      <c r="J19" s="97"/>
      <c r="K19" s="97">
        <v>3</v>
      </c>
      <c r="L19" s="97">
        <v>340.5</v>
      </c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124</v>
      </c>
      <c r="D39" s="96">
        <f t="shared" si="3"/>
        <v>59928</v>
      </c>
      <c r="E39" s="96">
        <f t="shared" si="3"/>
        <v>116</v>
      </c>
      <c r="F39" s="96">
        <f t="shared" si="3"/>
        <v>58641.599999999999</v>
      </c>
      <c r="G39" s="96">
        <f t="shared" si="3"/>
        <v>5</v>
      </c>
      <c r="H39" s="96">
        <f t="shared" si="3"/>
        <v>1572.2</v>
      </c>
      <c r="I39" s="96">
        <f t="shared" si="3"/>
        <v>4</v>
      </c>
      <c r="J39" s="96">
        <f t="shared" si="3"/>
        <v>3598.4</v>
      </c>
      <c r="K39" s="96">
        <f t="shared" si="3"/>
        <v>10</v>
      </c>
      <c r="L39" s="96">
        <f t="shared" si="3"/>
        <v>4994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124</v>
      </c>
      <c r="D40" s="97">
        <f t="shared" si="4"/>
        <v>59928</v>
      </c>
      <c r="E40" s="97">
        <f t="shared" si="4"/>
        <v>116</v>
      </c>
      <c r="F40" s="97">
        <f t="shared" si="4"/>
        <v>58641.599999999999</v>
      </c>
      <c r="G40" s="97">
        <f t="shared" si="4"/>
        <v>5</v>
      </c>
      <c r="H40" s="97">
        <f t="shared" si="4"/>
        <v>1572.2</v>
      </c>
      <c r="I40" s="97">
        <f t="shared" si="4"/>
        <v>4</v>
      </c>
      <c r="J40" s="97">
        <f t="shared" si="4"/>
        <v>3598.4</v>
      </c>
      <c r="K40" s="97">
        <f t="shared" si="4"/>
        <v>10</v>
      </c>
      <c r="L40" s="97">
        <f t="shared" si="4"/>
        <v>4994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124</v>
      </c>
      <c r="D44" s="97">
        <v>59928</v>
      </c>
      <c r="E44" s="97">
        <v>116</v>
      </c>
      <c r="F44" s="97">
        <v>58641.599999999999</v>
      </c>
      <c r="G44" s="97">
        <v>5</v>
      </c>
      <c r="H44" s="97">
        <v>1572.2</v>
      </c>
      <c r="I44" s="97">
        <v>4</v>
      </c>
      <c r="J44" s="97">
        <v>3598.4</v>
      </c>
      <c r="K44" s="97">
        <v>10</v>
      </c>
      <c r="L44" s="97">
        <v>4994</v>
      </c>
    </row>
    <row r="45" spans="1:12" ht="30" customHeight="1" x14ac:dyDescent="0.2">
      <c r="A45" s="87">
        <v>40</v>
      </c>
      <c r="B45" s="91" t="s">
        <v>89</v>
      </c>
      <c r="C45" s="97">
        <v>1</v>
      </c>
      <c r="D45" s="97">
        <v>2270</v>
      </c>
      <c r="E45" s="97">
        <v>1</v>
      </c>
      <c r="F45" s="97">
        <v>2270</v>
      </c>
      <c r="G45" s="97"/>
      <c r="H45" s="97"/>
      <c r="I45" s="97">
        <v>1</v>
      </c>
      <c r="J45" s="97">
        <v>2270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123</v>
      </c>
      <c r="D46" s="97">
        <v>57658</v>
      </c>
      <c r="E46" s="97">
        <v>115</v>
      </c>
      <c r="F46" s="97">
        <v>56371.6</v>
      </c>
      <c r="G46" s="97">
        <v>5</v>
      </c>
      <c r="H46" s="97">
        <v>1572.2</v>
      </c>
      <c r="I46" s="97">
        <v>3</v>
      </c>
      <c r="J46" s="97">
        <v>1328.4</v>
      </c>
      <c r="K46" s="97">
        <v>10</v>
      </c>
      <c r="L46" s="97">
        <v>4994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23</v>
      </c>
      <c r="D50" s="96">
        <f t="shared" si="5"/>
        <v>667.38</v>
      </c>
      <c r="E50" s="96">
        <f t="shared" si="5"/>
        <v>23</v>
      </c>
      <c r="F50" s="96">
        <f t="shared" si="5"/>
        <v>799.96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16</v>
      </c>
      <c r="D51" s="97">
        <v>190.68</v>
      </c>
      <c r="E51" s="97">
        <v>16</v>
      </c>
      <c r="F51" s="97">
        <v>192.06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7</v>
      </c>
      <c r="D52" s="97">
        <v>476.7</v>
      </c>
      <c r="E52" s="97">
        <v>7</v>
      </c>
      <c r="F52" s="97">
        <v>607.9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1674</v>
      </c>
      <c r="D55" s="96">
        <v>759996</v>
      </c>
      <c r="E55" s="96">
        <v>685</v>
      </c>
      <c r="F55" s="96">
        <v>311090</v>
      </c>
      <c r="G55" s="96"/>
      <c r="H55" s="96"/>
      <c r="I55" s="96">
        <v>1644</v>
      </c>
      <c r="J55" s="96">
        <v>746376</v>
      </c>
      <c r="K55" s="97">
        <v>30</v>
      </c>
      <c r="L55" s="96">
        <v>13620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4431</v>
      </c>
      <c r="D56" s="96">
        <f t="shared" si="6"/>
        <v>2984324.59</v>
      </c>
      <c r="E56" s="96">
        <f t="shared" si="6"/>
        <v>3037</v>
      </c>
      <c r="F56" s="96">
        <f t="shared" si="6"/>
        <v>2128007.5499999998</v>
      </c>
      <c r="G56" s="96">
        <f t="shared" si="6"/>
        <v>45</v>
      </c>
      <c r="H56" s="96">
        <f t="shared" si="6"/>
        <v>47132</v>
      </c>
      <c r="I56" s="96">
        <f t="shared" si="6"/>
        <v>1888</v>
      </c>
      <c r="J56" s="96">
        <f t="shared" si="6"/>
        <v>966124.17</v>
      </c>
      <c r="K56" s="96">
        <f t="shared" si="6"/>
        <v>410</v>
      </c>
      <c r="L56" s="96">
        <f t="shared" si="6"/>
        <v>366000.85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Ковельський міськрайонний суд Волинської області,_x000D_
 Початок періоду: 01.01.2021, Кінець періоду: 31.12.2021&amp;L6711CBBB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399</v>
      </c>
      <c r="F4" s="93">
        <f>SUM(F5:F25)</f>
        <v>359190.85000000003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46</v>
      </c>
      <c r="F5" s="95">
        <v>19976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6</v>
      </c>
      <c r="F6" s="95">
        <v>13632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194</v>
      </c>
      <c r="F7" s="95">
        <v>175925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1982.2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49</v>
      </c>
      <c r="F11" s="95">
        <v>66511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61</v>
      </c>
      <c r="F13" s="95">
        <v>54253.34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908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38</v>
      </c>
      <c r="F17" s="95">
        <v>24414.31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1</v>
      </c>
      <c r="F20" s="95">
        <v>1135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454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Ковельський міськрайонний суд Волинської області,_x000D_
 Початок періоду: 01.01.2021, Кінець періоду: 31.12.2021&amp;L6711CBBB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2022-02-15T11:53:48Z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10_00159_4.2021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6711CBBB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